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<sst xmlns="http://schemas.openxmlformats.org/spreadsheetml/2006/main" count="193" uniqueCount="175">
  <si>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</si>
  <si>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</si>
  <si>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</si>
  <si>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</si>
  <si>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</si>
  <si>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</si>
  <si>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</si>
  <si>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</si>
  <si>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</si>
  <si>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</si>
  <si>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</si>
  <si>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</si>
  <si>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</si>
  <si>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</si>
  <si>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</si>
  <si>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</si>
  <si>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</si>
  <si>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</si>
  <si>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</si>
  <si>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</si>
  <si>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</si>
  <si>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</si>
  <si>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</si>
  <si>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</si>
  <si>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</si>
  <si>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</si>
  <si>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</si>
  <si>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</si>
  <si>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</si>
  <si>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</si>
  <si>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</si>
  <si>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</si>
  <si>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</si>
  <si>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</si>
  <si>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</si>
  <si>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</si>
  <si>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</si>
  <si>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</si>
  <si>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</si>
  <si>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</si>
  <si>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</si>
  <si>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</si>
  <si>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</si>
  <si>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</si>
  <si>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</si>
  <si>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</si>
  <si>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</si>
  <si>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</si>
  <si>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</si>
  <si>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</si>
  <si>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</si>
  <si>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</si>
  <si>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</si>
  <si>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</si>
  <si>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</si>
  <si>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</si>
  <si>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</si>
  <si>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</si>
  <si>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</si>
  <si>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</si>
  <si>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</si>
  <si>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</si>
  <si>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</si>
  <si>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</si>
  <si>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</si>
  <si>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</si>
  <si>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</si>
  <si>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</si>
  <si>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</si>
  <si>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</si>
  <si>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</si>
  <si>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</si>
  <si>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</si>
  <si>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</si>
  <si>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</si>
  <si>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</si>
  <si>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</si>
  <si>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</si>
  <si>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</si>
  <si>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</si>
  <si>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</si>
  <si>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</si>
  <si>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</si>
  <si>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</si>
  <si>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</si>
  <si>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</si>
  <si>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</si>
  <si>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</si>
  <si>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</si>
  <si>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</si>
  <si>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</si>
  <si>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</si>
  <si>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</si>
  <si>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</si>
  <si>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</si>
  <si>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</si>
  <si>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</si>
  <si>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</si>
  <si>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</si>
  <si>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</si>
  <si>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</si>
  <si>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</si>
  <si>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</si>
  <si>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</si>
  <si>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</si>
  <si>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</si>
  <si>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</si>
  <si>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</si>
  <si>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</si>
  <si>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</si>
  <si>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</si>
  <si>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</si>
  <si>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</si>
  <si>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</si>
  <si>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</si>
  <si>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</si>
  <si>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</si>
  <si>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</si>
  <si>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</si>
  <si>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</si>
  <si>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</si>
  <si>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</si>
  <si>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</si>
  <si>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</si>
  <si>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</si>
  <si>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</si>
  <si>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</si>
  <si>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</si>
  <si>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</si>
  <si>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</si>
  <si>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</si>
  <si>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</si>
  <si>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</si>
  <si>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</si>
  <si>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</si>
  <si>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</si>
  <si>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</si>
  <si>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</si>
  <si>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</si>
  <si>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</si>
  <si>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</si>
  <si>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</si>
  <si>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</si>
  <si>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</si>
  <si>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</si>
  <si>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</si>
  <si>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</si>
  <si>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</si>
  <si>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</si>
  <si>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</si>
  <si>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</si>
  <si>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</si>
  <si>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</si>
  <si>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</si>
  <si>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</si>
  <si>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</si>
  <si>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</si>
  <si>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</si>
  <si>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</si>
  <si>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</si>
  <si>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</si>
  <si>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</si>
  <si>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</si>
  <si>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</si>
  <si>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</si>
  <si>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</si>
  <si>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</si>
  <si>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</si>
  <si>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</si>
  <si>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</si>
  <si>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</si>
  <si>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</si>
  <si>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2015</t>
  </si>
  <si>
    <t>28</t>
  </si>
  <si>
    <t xml:space="preserve">Февраля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</si>
</sst>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3" fontId="4" fillId="33" borderId="11" xfId="0" applyNumberFormat="1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8">
      <selection activeCell="BJ42" activeCellId="1" sqref="BJ38:BV38 BJ42:BV42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173</v>
      </c>
      <c r="AN19" s="60"/>
      <c r="AO19" s="60"/>
      <c r="AP19" s="60"/>
      <c r="AQ19" s="60"/>
      <c r="AR19" s="59" t="s">
        <v>3</v>
      </c>
      <c r="AS19" s="59"/>
      <c r="AT19" s="60" t="s">
        <v>174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172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4" t="s">
        <v>167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Z20" s="2"/>
      <c r="DA20" s="2"/>
    </row>
    <row r="21" spans="8:105" s="3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7" t="s">
        <v>13</v>
      </c>
      <c r="BB23" s="33"/>
      <c r="BC23" s="33"/>
      <c r="BD23" s="33"/>
      <c r="BE23" s="33"/>
      <c r="BF23" s="33"/>
      <c r="BG23" s="33"/>
      <c r="BH23" s="33"/>
      <c r="BI23" s="34"/>
      <c r="BJ23" s="7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8" t="s">
        <v>22</v>
      </c>
      <c r="BB31" s="49"/>
      <c r="BC31" s="49"/>
      <c r="BD31" s="49"/>
      <c r="BE31" s="49"/>
      <c r="BF31" s="49"/>
      <c r="BG31" s="49"/>
      <c r="BH31" s="49"/>
      <c r="BI31" s="50"/>
      <c r="BJ31" s="55">
        <v>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70" t="s">
        <v>34</v>
      </c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55">
        <v>0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4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5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7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5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7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9">
        <v>0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9">
        <v>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44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1">
        <v>1617175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3"/>
      <c r="BW38" s="66">
        <v>1</v>
      </c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8"/>
      <c r="CM38" s="61">
        <f>BJ38</f>
        <v>1617175</v>
      </c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3">
        <f>BJ37+BJ38</f>
        <v>1617175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5"/>
      <c r="BW39" s="66" t="s">
        <v>34</v>
      </c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8"/>
      <c r="CM39" s="73">
        <f>CM37+CM38</f>
        <v>1617175</v>
      </c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44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4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>
        <v>65342710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4">
        <f>BJ42</f>
        <v>65342710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78" t="s">
        <v>144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38">
        <f>BJ41+BJ42</f>
        <v>65342710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73">
        <f>CM41+CM42</f>
        <v>65342710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6186751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4">
        <f>BJ64</f>
        <v>6186751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81">
        <v>15600</v>
      </c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3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4">
        <f>BJ72</f>
        <v>15600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2897147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4">
        <f>BJ78</f>
        <v>2897147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5">
        <f>BJ64+BJ72+BJ78</f>
        <v>9099498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9099498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885964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885964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76945347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8">
        <f>CM83</f>
        <v>76945347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61">
        <v>394181</v>
      </c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8"/>
      <c r="BW89" s="66" t="s">
        <v>34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8"/>
      <c r="CM89" s="61">
        <f>BJ89</f>
        <v>394181</v>
      </c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8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66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8"/>
      <c r="BW90" s="66" t="s">
        <v>34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8"/>
      <c r="CM90" s="66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8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61">
        <v>435557</v>
      </c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8"/>
      <c r="BW91" s="66" t="s">
        <v>34</v>
      </c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8"/>
      <c r="CM91" s="61">
        <f>BJ91</f>
        <v>435557</v>
      </c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</row>
    <row r="92" spans="1:108" s="24" customFormat="1" ht="90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66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8"/>
      <c r="BW92" s="66" t="s">
        <v>34</v>
      </c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8"/>
      <c r="CM92" s="66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61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8"/>
      <c r="BW93" s="66" t="s">
        <v>34</v>
      </c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8"/>
      <c r="CM93" s="61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61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8"/>
      <c r="BW94" s="66" t="s">
        <v>34</v>
      </c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8"/>
      <c r="CM94" s="61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CM89+CM91+CM93+CM94</f>
        <v>829738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CM83-CM96</f>
        <v>76115609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86" t="s">
        <v>168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U100" s="86" t="s">
        <v>169</v>
      </c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</row>
    <row r="101" spans="1:108" s="15" customFormat="1" ht="30" customHeight="1">
      <c r="A101" s="84" t="s">
        <v>114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V101" s="85" t="s">
        <v>115</v>
      </c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U101" s="85" t="s">
        <v>116</v>
      </c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</row>
    <row r="102" spans="1:108" s="10" customFormat="1" ht="16.5" customHeight="1">
      <c r="A102" s="86" t="s">
        <v>170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U102" s="86" t="s">
        <v>171</v>
      </c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</row>
    <row r="103" spans="1:108" s="15" customFormat="1" ht="25.5" customHeight="1">
      <c r="A103" s="84" t="s">
        <v>117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V103" s="85" t="s">
        <v>115</v>
      </c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U103" s="85" t="s">
        <v>116</v>
      </c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39:DD39"/>
    <mergeCell ref="BA39:BI39"/>
    <mergeCell ref="BJ39:BV39"/>
    <mergeCell ref="BW39:CL39"/>
    <mergeCell ref="BA37:BI37"/>
    <mergeCell ref="BJ35:BV35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2015-01-28T13:08:32Z</cp:lastPrinted>
  <dcterms:created xsi:type="dcterms:W3CDTF">2008-12-24T14:26:47Z</dcterms:created>
  <dcterms:modified xsi:type="dcterms:W3CDTF">2015-03-31T12:23:25Z</dcterms:modified>
  <cp:category/>
  <cp:version/>
  <cp:contentType/>
  <cp:contentStatus/>
</cp:coreProperties>
</file>